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print_60_Menit" sheetId="1" r:id="rId1"/>
    <sheet name="Builder_Kampanye" sheetId="2" r:id="rId2"/>
    <sheet name="Template_Fashion" sheetId="3" r:id="rId3"/>
    <sheet name="Template_Skincare" sheetId="4" r:id="rId4"/>
    <sheet name="Template_Jasa_Servis" sheetId="5" r:id="rId5"/>
    <sheet name="Cost_Calc" sheetId="6" r:id="rId6"/>
    <sheet name="Pelaporan" sheetId="7" r:id="rId7"/>
  </sheets>
  <calcPr calcId="124519" fullCalcOnLoad="1"/>
</workbook>
</file>

<file path=xl/sharedStrings.xml><?xml version="1.0" encoding="utf-8"?>
<sst xmlns="http://schemas.openxmlformats.org/spreadsheetml/2006/main" count="268" uniqueCount="231">
  <si>
    <t>Menit</t>
  </si>
  <si>
    <t>Tugas</t>
  </si>
  <si>
    <t>Tujuan</t>
  </si>
  <si>
    <t>Checklist</t>
  </si>
  <si>
    <t>Output</t>
  </si>
  <si>
    <t>00–15</t>
  </si>
  <si>
    <t>16–30</t>
  </si>
  <si>
    <t>31–45</t>
  </si>
  <si>
    <t>46–60</t>
  </si>
  <si>
    <t>Validasi tujuan bisnis dan angka dasar</t>
  </si>
  <si>
    <t>Bangun kampanye Click to WhatsApp di Ads Manager</t>
  </si>
  <si>
    <t>Siapkan kreatif dan pesan pembuka</t>
  </si>
  <si>
    <t>Quality assurance dan peluncuran</t>
  </si>
  <si>
    <t>Selaras KPI, tentukan target percakapan bermutu dan CPA/ROAS</t>
  </si>
  <si>
    <t>Struktur kampanye siap uji cepat</t>
  </si>
  <si>
    <t>Minimalkan friksi dari lihat ke chat</t>
  </si>
  <si>
    <t>Cegah kesalahan kebijakan dan atribusi</t>
  </si>
  <si>
    <t>Tentukan KPI, definisikan 'percakapan bermutu', cek anggaran, siapkan nomor WA terverifikasi</t>
  </si>
  <si>
    <t>Pilih objektif mendukung percakapan, hubungkan nomor WA, atur audience baseline, aktifkan Advantage placements</t>
  </si>
  <si>
    <t>Siapkan aset 1:1 untuk Feed dan 9:16 untuk Stories/Status, tulis pre‑filled text, buat Quick Replies, siapkan 2 variasi copy</t>
  </si>
  <si>
    <t>Cek opt‑in/izin, UTM, pratinjau placement, konfirmasi template pesan jika diperlukan, publikasi</t>
  </si>
  <si>
    <t>KPI tertulis, target kualitas chat, batas biaya</t>
  </si>
  <si>
    <t>Campaign + Ad Set siap, penempatan Meta aktif</t>
  </si>
  <si>
    <t>2-3 kreatif siap, pre‑filled + quick replies selesai</t>
  </si>
  <si>
    <t>Iklan tayang, log peluncuran dan waktu evaluasi T+24 jam</t>
  </si>
  <si>
    <t>Campaign_Name</t>
  </si>
  <si>
    <t>Objective</t>
  </si>
  <si>
    <t>Optimization</t>
  </si>
  <si>
    <t>Country</t>
  </si>
  <si>
    <t>Budget_Daily</t>
  </si>
  <si>
    <t>Start_Date</t>
  </si>
  <si>
    <t>End_Date</t>
  </si>
  <si>
    <t>Placements</t>
  </si>
  <si>
    <t>Page_ID</t>
  </si>
  <si>
    <t>WA_Number</t>
  </si>
  <si>
    <t>Audience_Source</t>
  </si>
  <si>
    <t>Interests</t>
  </si>
  <si>
    <t>Age</t>
  </si>
  <si>
    <t>Location_Include</t>
  </si>
  <si>
    <t>Location_Exclude</t>
  </si>
  <si>
    <t>Creative_Format</t>
  </si>
  <si>
    <t>Asset_File</t>
  </si>
  <si>
    <t>Primary_Text</t>
  </si>
  <si>
    <t>Headline</t>
  </si>
  <si>
    <t>Description</t>
  </si>
  <si>
    <t>CTA</t>
  </si>
  <si>
    <t>PreFilled_Message</t>
  </si>
  <si>
    <t>QuickReply_1</t>
  </si>
  <si>
    <t>QuickReply_2</t>
  </si>
  <si>
    <t>QuickReply_3</t>
  </si>
  <si>
    <t>Flow_Trigger</t>
  </si>
  <si>
    <t>Template_Name</t>
  </si>
  <si>
    <t>Template_Category</t>
  </si>
  <si>
    <t>OptIn_Source</t>
  </si>
  <si>
    <t>Policy_Notes</t>
  </si>
  <si>
    <t>UTM_Source</t>
  </si>
  <si>
    <t>UTM_Medium</t>
  </si>
  <si>
    <t>UTM_Campaign</t>
  </si>
  <si>
    <t>CTWA_LeadGen_Indonesia_T1</t>
  </si>
  <si>
    <t>Engagement/Leads/Sales (yang mendukung percakapan)</t>
  </si>
  <si>
    <t>Conversations</t>
  </si>
  <si>
    <t>ID</t>
  </si>
  <si>
    <t>2025-10-25</t>
  </si>
  <si>
    <t>Advantage placements + WhatsApp Status (jika tersedia)</t>
  </si>
  <si>
    <t>isi_page_id</t>
  </si>
  <si>
    <t>62XXXXXXXXXXX</t>
  </si>
  <si>
    <t>Broad + retarget</t>
  </si>
  <si>
    <t>Fashion / Skincare / Services (sesuaikan)</t>
  </si>
  <si>
    <t>20-50</t>
  </si>
  <si>
    <t>Indonesia</t>
  </si>
  <si>
    <t>1:1 (Feed) dan 9:16 (Stories/Status)</t>
  </si>
  <si>
    <t>link/drive/nama-file</t>
  </si>
  <si>
    <t>Cek stok dan harga langsung di WhatsApp, respons cepat</t>
  </si>
  <si>
    <t>Chat untuk Cek Stok</t>
  </si>
  <si>
    <t>Konsultasi singkat sebelum beli</t>
  </si>
  <si>
    <t>Send WhatsApp Message</t>
  </si>
  <si>
    <t>Hai, saya tertarik {{nama_produk}}. Ukuran {{ukuran}}, warna {{warna}}, kota {{kota}}.</t>
  </si>
  <si>
    <t>Cek stok</t>
  </si>
  <si>
    <t>Cek ongkir</t>
  </si>
  <si>
    <t>Lihat ukuran</t>
  </si>
  <si>
    <t>flow_kualifikasi_lead</t>
  </si>
  <si>
    <t>promo_info_1</t>
  </si>
  <si>
    <t>marketing/utility</t>
  </si>
  <si>
    <t>Form, chat, checkout</t>
  </si>
  <si>
    <t>Simpan bukti persetujuan, sediakan STOP</t>
  </si>
  <si>
    <t>meta</t>
  </si>
  <si>
    <t>ctwa</t>
  </si>
  <si>
    <t>ctwa_t1_launch</t>
  </si>
  <si>
    <t>Use_Case</t>
  </si>
  <si>
    <t>Ad_Primary_Text</t>
  </si>
  <si>
    <t>Ad_Headline</t>
  </si>
  <si>
    <t>PreFilled_Text</t>
  </si>
  <si>
    <t>Qualify_Q1</t>
  </si>
  <si>
    <t>Qualify_Q2</t>
  </si>
  <si>
    <t>Offer_Followup</t>
  </si>
  <si>
    <t>Flow_Fields</t>
  </si>
  <si>
    <t>Lead baru dari Feed/Stories</t>
  </si>
  <si>
    <t>Retarget lihat produk tapi belum chat</t>
  </si>
  <si>
    <t>Promo event</t>
  </si>
  <si>
    <t>Lagi cari {{nama_produk}}? Cek stok, ukuran, dan ongkir langsung di WhatsApp.</t>
  </si>
  <si>
    <t>Produk favoritmu masih tersedia, konsultasi ukuran dan bahan di WhatsApp sekarang.</t>
  </si>
  <si>
    <t>Harga spesial {{event_name}}, stok terbatas. Chat sekarang sebelum habis.</t>
  </si>
  <si>
    <t>Bantu Pilih Ukuran</t>
  </si>
  <si>
    <t>Diskon Event</t>
  </si>
  <si>
    <t>Hai, saya tertarik {{nama_produk}}. Ukuran {{ukuran}}, warna {{warna}}, kota {{kota}}. Ada stok?</t>
  </si>
  <si>
    <t>Hai, saya sempat lihat {{nama_produk}}. Butuh saran ukuran, tinggi badan {{tinggi}} cm, berat {{berat}} kg.</t>
  </si>
  <si>
    <t>Halo, saya ingin klaim promo {{event_name}} untuk {{nama_produk}}. Ukuran {{ukuran}}.</t>
  </si>
  <si>
    <t>Rekomendasi ukuran</t>
  </si>
  <si>
    <t>Cek syarat</t>
  </si>
  <si>
    <t>Cek bahan</t>
  </si>
  <si>
    <t>Tanya promo</t>
  </si>
  <si>
    <t>Ukuran yang diinginkan? (S/M/L/XL)</t>
  </si>
  <si>
    <t>Preferensi fit? (Slim/Regular/Oversize)</t>
  </si>
  <si>
    <t>Metode bayar? (COD/Transfer/E-Wallet)</t>
  </si>
  <si>
    <t>Kota pengiriman?</t>
  </si>
  <si>
    <t>Kapan butuh barangnya?</t>
  </si>
  <si>
    <t>Alamat lengkap?</t>
  </si>
  <si>
    <t>Gratis ongkir s.d. {{tanggal}}, min. belanja Rp{{min_order}}. Mau cek katalog?</t>
  </si>
  <si>
    <t>Ada bundle beli 2 lebih hemat. Mau lihat?</t>
  </si>
  <si>
    <t>Siap proses, konfirmasi alamat dan metode bayar ya.</t>
  </si>
  <si>
    <t>nama_produk, ukuran, warna, kota</t>
  </si>
  <si>
    <t>nama_produk, tinggi, berat, preferensi_fit</t>
  </si>
  <si>
    <t>event_name, nama_produk, ukuran, alamat, metode_bayar</t>
  </si>
  <si>
    <t>Lead baru konsultasi</t>
  </si>
  <si>
    <t>Retarget edukasi</t>
  </si>
  <si>
    <t>After sales dan repeat</t>
  </si>
  <si>
    <t>Kulit {{jenis_kulit}} dengan keluhan {{keluhan}}? Konsultasi gratis, rekomendasi produk aman.</t>
  </si>
  <si>
    <t>Butuh panduan ringkas untuk {{keluhan}}? Kami siapkan opsi yang realistis dan aman dipakai.</t>
  </si>
  <si>
    <t>Bagaimana progres 14 hari? Kirimkan foto kondisi terbaru untuk cek respons kulit.</t>
  </si>
  <si>
    <t>Chat Ahli Kulit</t>
  </si>
  <si>
    <t>Rencana 14 Hari</t>
  </si>
  <si>
    <t>Lanjutkan Perawatan</t>
  </si>
  <si>
    <t>Hai, saya ingin konsultasi. Jenis kulit {{jenis_kulit}}, keluhan {{keluhan}}, usia {{usia}}.</t>
  </si>
  <si>
    <t>Hai, keluhan utama saya {{keluhan}}. Budget {{budget}} per bulan. Ada paket yang cocok?</t>
  </si>
  <si>
    <t>Halo, progres saya {{progres}}. Pagi pakai {{routine_pagi}}, malam {{routine_malam}}.</t>
  </si>
  <si>
    <t>Tes skin type</t>
  </si>
  <si>
    <t>Lihat paket</t>
  </si>
  <si>
    <t>Evaluasi 14 hari</t>
  </si>
  <si>
    <t>Lihat paket pemula</t>
  </si>
  <si>
    <t>Bandingkan bahan aktif</t>
  </si>
  <si>
    <t>Ganti step</t>
  </si>
  <si>
    <t>Tanya harga</t>
  </si>
  <si>
    <t>Tanya efek samping</t>
  </si>
  <si>
    <t>Konsultasi lanjutan</t>
  </si>
  <si>
    <t>Pernah iritasi alergi tertentu?</t>
  </si>
  <si>
    <t>Budget per bulan?</t>
  </si>
  <si>
    <t>Ada efek samping? (ya/tidak)</t>
  </si>
  <si>
    <t>Rutinitas saat ini? (pagi/malam)</t>
  </si>
  <si>
    <t>Apakah sedang hamil/menyusui?</t>
  </si>
  <si>
    <t>Kapan kontrol berikutnya?</t>
  </si>
  <si>
    <t>Rekomendasi sesuai, sertakan langkah pemakaian. Mau dikirim panduan PDF?</t>
  </si>
  <si>
    <t>Kita sesuaikan bahan aktifnya, kirimkan daftar preferensi ya.</t>
  </si>
  <si>
    <t>Jika perlu, kita ubah frekuensi pemakaian. Mau jadwalkan follow up?</t>
  </si>
  <si>
    <t>jenis_kulit, keluhan, usia, alergi, rutinitas</t>
  </si>
  <si>
    <t>keluhan, budget, status_kehamilan</t>
  </si>
  <si>
    <t>progres, routine_pagi, routine_malam, efek_samping</t>
  </si>
  <si>
    <t>Lead baru perbaikan</t>
  </si>
  <si>
    <t>Retarget inbound call/chat</t>
  </si>
  <si>
    <t>After service</t>
  </si>
  <si>
    <t>Butuh jasa {{jenis_jasa}} cepat dan bergaransi di {{kota}}? Chat untuk cek jadwal dan estimasi.</t>
  </si>
  <si>
    <t>Lanjutkan penjadwalan, teknisi tersedia hari ini sampai {{jam_cutoff}}.</t>
  </si>
  <si>
    <t>Bagaimana kondisi setelah servis? Klaim garansi bila perlu, kami siap bantu.</t>
  </si>
  <si>
    <t>Cek Jadwal Teknisi</t>
  </si>
  <si>
    <t>Booking Sekarang</t>
  </si>
  <si>
    <t>Dukungan Purna Jual</t>
  </si>
  <si>
    <t>Hai, saya butuh {{jenis_jasa}} di {{alamat}}. Waktu ideal {{tanggal_waktu}}.</t>
  </si>
  <si>
    <t>Halo, lanjut booking {{jenis_jasa}}. Preferensi waktu {{preferensi_waktu}}.</t>
  </si>
  <si>
    <t>Halo, perangkat {{unit}} diservis tanggal {{tanggal_servis}}. Keluhan terbaru {{keluhan}}.</t>
  </si>
  <si>
    <t>Estimasi biaya</t>
  </si>
  <si>
    <t>Booking slot</t>
  </si>
  <si>
    <t>Klaim garansi</t>
  </si>
  <si>
    <t>Cek jadwal</t>
  </si>
  <si>
    <t>Tanya spare part</t>
  </si>
  <si>
    <t>Kunjungan ulang</t>
  </si>
  <si>
    <t>Lihat garansi</t>
  </si>
  <si>
    <t>Cek biaya kunjungan</t>
  </si>
  <si>
    <t>Jenis kerusakan/gejala?</t>
  </si>
  <si>
    <t>Lantai/akses lokasi?</t>
  </si>
  <si>
    <t>Masih dalam masa garansi?</t>
  </si>
  <si>
    <t>Foto/video kerusakan tersedia?</t>
  </si>
  <si>
    <t>Ada parkir/izin lingkungan?</t>
  </si>
  <si>
    <t>Kapan waktu kunjungan ulang?</t>
  </si>
  <si>
    <t>Teknisi tersedia slot {{slot_waktu}}. Mau dibooking?</t>
  </si>
  <si>
    <t>Siapkan teknisi dan alat. Kirim pin lokasi ya.</t>
  </si>
  <si>
    <t>Kami jadwalkan ulang sesuai preferensi Anda.</t>
  </si>
  <si>
    <t>jenis_jasa, alamat, tanggal_waktu, gejala, bukti_media</t>
  </si>
  <si>
    <t>jenis_jasa, preferensi_waktu, akses, parkir</t>
  </si>
  <si>
    <t>unit, tanggal_servis, keluhan, garansi</t>
  </si>
  <si>
    <t>Field</t>
  </si>
  <si>
    <t>Value</t>
  </si>
  <si>
    <t>Notes</t>
  </si>
  <si>
    <t>Ad_Spend</t>
  </si>
  <si>
    <t>Num_Messages_Marketing</t>
  </si>
  <si>
    <t>Rate_Marketing</t>
  </si>
  <si>
    <t>Num_Messages_Utility</t>
  </si>
  <si>
    <t>Rate_Utility</t>
  </si>
  <si>
    <t>Num_Messages_Auth</t>
  </si>
  <si>
    <t>Rate_Auth</t>
  </si>
  <si>
    <t>Num_Messages_Service</t>
  </si>
  <si>
    <t>Rate_Service</t>
  </si>
  <si>
    <t>Total_Message_Cost</t>
  </si>
  <si>
    <t>Quality_Conversations</t>
  </si>
  <si>
    <t>Transactions</t>
  </si>
  <si>
    <t>Blended_CPA</t>
  </si>
  <si>
    <t>Cost_per_Quality_Conversation</t>
  </si>
  <si>
    <t>Belanja iklan Meta (per periode)</t>
  </si>
  <si>
    <t>Jumlah pesan kategori marketing</t>
  </si>
  <si>
    <t>Tarif per pesan marketing</t>
  </si>
  <si>
    <t>Jumlah pesan kategori utility</t>
  </si>
  <si>
    <t>Tarif per pesan utility</t>
  </si>
  <si>
    <t>Jumlah pesan kategori authentication</t>
  </si>
  <si>
    <t>Tarif per pesan authentication</t>
  </si>
  <si>
    <t>Jumlah pesan kategori service</t>
  </si>
  <si>
    <t>Tarif per pesan service</t>
  </si>
  <si>
    <t>Otomatis dihitung</t>
  </si>
  <si>
    <t>Chat yang memenuhi kualifikasi minimal</t>
  </si>
  <si>
    <t>Jumlah transaksi/konversi</t>
  </si>
  <si>
    <t>Tanggal</t>
  </si>
  <si>
    <t>Ad_Set</t>
  </si>
  <si>
    <t>Ad_Name</t>
  </si>
  <si>
    <t>Impressions</t>
  </si>
  <si>
    <t>Clicks</t>
  </si>
  <si>
    <t>Chats_Opened</t>
  </si>
  <si>
    <t>Replies</t>
  </si>
  <si>
    <t>Qualified_Conversations</t>
  </si>
  <si>
    <t>Orders</t>
  </si>
  <si>
    <t>Revenue</t>
  </si>
  <si>
    <t>Message_Cost</t>
  </si>
  <si>
    <t>ROAS</t>
  </si>
  <si>
    <t>AS_Broad_20-50</t>
  </si>
  <si>
    <t>Video_9x16_V1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</si>
</sst>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5"/>
  <sheetViews>
    <sheetView tabSelected="1" workbookViewId="0"/>
  </sheetViews>
  <sheetFormatPr defaultRowHeight="15"/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t="s">
        <v>5</v>
      </c>
      <c r="B2" t="s">
        <v>9</v>
      </c>
      <c r="C2" t="s">
        <v>13</v>
      </c>
      <c r="D2" t="s">
        <v>17</v>
      </c>
      <c r="E2" t="s">
        <v>21</v>
      </c>
    </row>
    <row r="3" spans="1:5">
      <c r="A3" t="s">
        <v>6</v>
      </c>
      <c r="B3" t="s">
        <v>10</v>
      </c>
      <c r="C3" t="s">
        <v>14</v>
      </c>
      <c r="D3" t="s">
        <v>18</v>
      </c>
      <c r="E3" t="s">
        <v>22</v>
      </c>
    </row>
    <row r="4" spans="1:5">
      <c r="A4" t="s">
        <v>7</v>
      </c>
      <c r="B4" t="s">
        <v>11</v>
      </c>
      <c r="C4" t="s">
        <v>15</v>
      </c>
      <c r="D4" t="s">
        <v>19</v>
      </c>
      <c r="E4" t="s">
        <v>23</v>
      </c>
    </row>
    <row r="5" spans="1:5">
      <c r="A5" t="s">
        <v>8</v>
      </c>
      <c r="B5" t="s">
        <v>12</v>
      </c>
      <c r="C5" t="s">
        <v>16</v>
      </c>
      <c r="D5" t="s">
        <v>20</v>
      </c>
      <c r="E5" t="s">
        <v>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2"/>
  <sheetViews>
    <sheetView workbookViewId="0"/>
  </sheetViews>
  <sheetFormatPr defaultRowHeight="15"/>
  <sheetData>
    <row r="1" spans="1:33">
      <c r="A1" s="1" t="s">
        <v>25</v>
      </c>
      <c r="B1" s="1" t="s">
        <v>26</v>
      </c>
      <c r="C1" s="1" t="s">
        <v>27</v>
      </c>
      <c r="D1" s="1" t="s">
        <v>28</v>
      </c>
      <c r="E1" s="1" t="s">
        <v>29</v>
      </c>
      <c r="F1" s="1" t="s">
        <v>30</v>
      </c>
      <c r="G1" s="1" t="s">
        <v>31</v>
      </c>
      <c r="H1" s="1" t="s">
        <v>32</v>
      </c>
      <c r="I1" s="1" t="s">
        <v>33</v>
      </c>
      <c r="J1" s="1" t="s">
        <v>34</v>
      </c>
      <c r="K1" s="1" t="s">
        <v>35</v>
      </c>
      <c r="L1" s="1" t="s">
        <v>36</v>
      </c>
      <c r="M1" s="1" t="s">
        <v>37</v>
      </c>
      <c r="N1" s="1" t="s">
        <v>38</v>
      </c>
      <c r="O1" s="1" t="s">
        <v>39</v>
      </c>
      <c r="P1" s="1" t="s">
        <v>40</v>
      </c>
      <c r="Q1" s="1" t="s">
        <v>41</v>
      </c>
      <c r="R1" s="1" t="s">
        <v>42</v>
      </c>
      <c r="S1" s="1" t="s">
        <v>43</v>
      </c>
      <c r="T1" s="1" t="s">
        <v>44</v>
      </c>
      <c r="U1" s="1" t="s">
        <v>45</v>
      </c>
      <c r="V1" s="1" t="s">
        <v>46</v>
      </c>
      <c r="W1" s="1" t="s">
        <v>47</v>
      </c>
      <c r="X1" s="1" t="s">
        <v>48</v>
      </c>
      <c r="Y1" s="1" t="s">
        <v>49</v>
      </c>
      <c r="Z1" s="1" t="s">
        <v>50</v>
      </c>
      <c r="AA1" s="1" t="s">
        <v>51</v>
      </c>
      <c r="AB1" s="1" t="s">
        <v>52</v>
      </c>
      <c r="AC1" s="1" t="s">
        <v>53</v>
      </c>
      <c r="AD1" s="1" t="s">
        <v>54</v>
      </c>
      <c r="AE1" s="1" t="s">
        <v>55</v>
      </c>
      <c r="AF1" s="1" t="s">
        <v>56</v>
      </c>
      <c r="AG1" s="1" t="s">
        <v>57</v>
      </c>
    </row>
    <row r="2" spans="1:33">
      <c r="A2" t="s">
        <v>58</v>
      </c>
      <c r="B2" t="s">
        <v>59</v>
      </c>
      <c r="C2" t="s">
        <v>60</v>
      </c>
      <c r="D2" t="s">
        <v>61</v>
      </c>
      <c r="E2">
        <v>500000</v>
      </c>
      <c r="F2" t="s">
        <v>62</v>
      </c>
      <c r="H2" t="s">
        <v>63</v>
      </c>
      <c r="I2" t="s">
        <v>64</v>
      </c>
      <c r="J2" t="s">
        <v>65</v>
      </c>
      <c r="K2" t="s">
        <v>66</v>
      </c>
      <c r="L2" t="s">
        <v>67</v>
      </c>
      <c r="M2" t="s">
        <v>68</v>
      </c>
      <c r="N2" t="s">
        <v>69</v>
      </c>
      <c r="P2" t="s">
        <v>70</v>
      </c>
      <c r="Q2" t="s">
        <v>71</v>
      </c>
      <c r="R2" t="s">
        <v>72</v>
      </c>
      <c r="S2" t="s">
        <v>73</v>
      </c>
      <c r="T2" t="s">
        <v>74</v>
      </c>
      <c r="U2" t="s">
        <v>75</v>
      </c>
      <c r="V2" t="s">
        <v>76</v>
      </c>
      <c r="W2" t="s">
        <v>77</v>
      </c>
      <c r="X2" t="s">
        <v>78</v>
      </c>
      <c r="Y2" t="s">
        <v>79</v>
      </c>
      <c r="Z2" t="s">
        <v>80</v>
      </c>
      <c r="AA2" t="s">
        <v>81</v>
      </c>
      <c r="AB2" t="s">
        <v>82</v>
      </c>
      <c r="AC2" t="s">
        <v>83</v>
      </c>
      <c r="AD2" t="s">
        <v>84</v>
      </c>
      <c r="AE2" t="s">
        <v>85</v>
      </c>
      <c r="AF2" t="s">
        <v>86</v>
      </c>
      <c r="AG2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"/>
  <sheetViews>
    <sheetView workbookViewId="0"/>
  </sheetViews>
  <sheetFormatPr defaultRowHeight="15"/>
  <sheetData>
    <row r="1" spans="1:11">
      <c r="A1" s="1" t="s">
        <v>88</v>
      </c>
      <c r="B1" s="1" t="s">
        <v>89</v>
      </c>
      <c r="C1" s="1" t="s">
        <v>90</v>
      </c>
      <c r="D1" s="1" t="s">
        <v>91</v>
      </c>
      <c r="E1" s="1" t="s">
        <v>47</v>
      </c>
      <c r="F1" s="1" t="s">
        <v>48</v>
      </c>
      <c r="G1" s="1" t="s">
        <v>49</v>
      </c>
      <c r="H1" s="1" t="s">
        <v>92</v>
      </c>
      <c r="I1" s="1" t="s">
        <v>93</v>
      </c>
      <c r="J1" s="1" t="s">
        <v>94</v>
      </c>
      <c r="K1" s="1" t="s">
        <v>95</v>
      </c>
    </row>
    <row r="2" spans="1:11">
      <c r="A2" t="s">
        <v>96</v>
      </c>
      <c r="B2" t="s">
        <v>99</v>
      </c>
      <c r="C2" t="s">
        <v>73</v>
      </c>
      <c r="D2" t="s">
        <v>104</v>
      </c>
      <c r="E2" t="s">
        <v>77</v>
      </c>
      <c r="F2" t="s">
        <v>79</v>
      </c>
      <c r="G2" t="s">
        <v>78</v>
      </c>
      <c r="H2" t="s">
        <v>111</v>
      </c>
      <c r="I2" t="s">
        <v>114</v>
      </c>
      <c r="J2" t="s">
        <v>117</v>
      </c>
      <c r="K2" t="s">
        <v>120</v>
      </c>
    </row>
    <row r="3" spans="1:11">
      <c r="A3" t="s">
        <v>97</v>
      </c>
      <c r="B3" t="s">
        <v>100</v>
      </c>
      <c r="C3" t="s">
        <v>102</v>
      </c>
      <c r="D3" t="s">
        <v>105</v>
      </c>
      <c r="E3" t="s">
        <v>107</v>
      </c>
      <c r="F3" t="s">
        <v>109</v>
      </c>
      <c r="G3" t="s">
        <v>110</v>
      </c>
      <c r="H3" t="s">
        <v>112</v>
      </c>
      <c r="I3" t="s">
        <v>115</v>
      </c>
      <c r="J3" t="s">
        <v>118</v>
      </c>
      <c r="K3" t="s">
        <v>121</v>
      </c>
    </row>
    <row r="4" spans="1:11">
      <c r="A4" t="s">
        <v>98</v>
      </c>
      <c r="B4" t="s">
        <v>101</v>
      </c>
      <c r="C4" t="s">
        <v>103</v>
      </c>
      <c r="D4" t="s">
        <v>106</v>
      </c>
      <c r="E4" t="s">
        <v>108</v>
      </c>
      <c r="F4" t="s">
        <v>77</v>
      </c>
      <c r="G4" t="s">
        <v>78</v>
      </c>
      <c r="H4" t="s">
        <v>113</v>
      </c>
      <c r="I4" t="s">
        <v>116</v>
      </c>
      <c r="J4" t="s">
        <v>119</v>
      </c>
      <c r="K4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4"/>
  <sheetViews>
    <sheetView workbookViewId="0"/>
  </sheetViews>
  <sheetFormatPr defaultRowHeight="15"/>
  <sheetData>
    <row r="1" spans="1:11">
      <c r="A1" s="1" t="s">
        <v>88</v>
      </c>
      <c r="B1" s="1" t="s">
        <v>89</v>
      </c>
      <c r="C1" s="1" t="s">
        <v>90</v>
      </c>
      <c r="D1" s="1" t="s">
        <v>91</v>
      </c>
      <c r="E1" s="1" t="s">
        <v>47</v>
      </c>
      <c r="F1" s="1" t="s">
        <v>48</v>
      </c>
      <c r="G1" s="1" t="s">
        <v>49</v>
      </c>
      <c r="H1" s="1" t="s">
        <v>92</v>
      </c>
      <c r="I1" s="1" t="s">
        <v>93</v>
      </c>
      <c r="J1" s="1" t="s">
        <v>94</v>
      </c>
      <c r="K1" s="1" t="s">
        <v>95</v>
      </c>
    </row>
    <row r="2" spans="1:11">
      <c r="A2" t="s">
        <v>123</v>
      </c>
      <c r="B2" t="s">
        <v>126</v>
      </c>
      <c r="C2" t="s">
        <v>129</v>
      </c>
      <c r="D2" t="s">
        <v>132</v>
      </c>
      <c r="E2" t="s">
        <v>135</v>
      </c>
      <c r="F2" t="s">
        <v>138</v>
      </c>
      <c r="G2" t="s">
        <v>141</v>
      </c>
      <c r="H2" t="s">
        <v>144</v>
      </c>
      <c r="I2" t="s">
        <v>147</v>
      </c>
      <c r="J2" t="s">
        <v>150</v>
      </c>
      <c r="K2" t="s">
        <v>153</v>
      </c>
    </row>
    <row r="3" spans="1:11">
      <c r="A3" t="s">
        <v>124</v>
      </c>
      <c r="B3" t="s">
        <v>127</v>
      </c>
      <c r="C3" t="s">
        <v>130</v>
      </c>
      <c r="D3" t="s">
        <v>133</v>
      </c>
      <c r="E3" t="s">
        <v>136</v>
      </c>
      <c r="F3" t="s">
        <v>139</v>
      </c>
      <c r="G3" t="s">
        <v>142</v>
      </c>
      <c r="H3" t="s">
        <v>145</v>
      </c>
      <c r="I3" t="s">
        <v>148</v>
      </c>
      <c r="J3" t="s">
        <v>151</v>
      </c>
      <c r="K3" t="s">
        <v>154</v>
      </c>
    </row>
    <row r="4" spans="1:11">
      <c r="A4" t="s">
        <v>125</v>
      </c>
      <c r="B4" t="s">
        <v>128</v>
      </c>
      <c r="C4" t="s">
        <v>131</v>
      </c>
      <c r="D4" t="s">
        <v>134</v>
      </c>
      <c r="E4" t="s">
        <v>137</v>
      </c>
      <c r="F4" t="s">
        <v>140</v>
      </c>
      <c r="G4" t="s">
        <v>143</v>
      </c>
      <c r="H4" t="s">
        <v>146</v>
      </c>
      <c r="I4" t="s">
        <v>149</v>
      </c>
      <c r="J4" t="s">
        <v>152</v>
      </c>
      <c r="K4" t="s">
        <v>155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4"/>
  <sheetViews>
    <sheetView workbookViewId="0"/>
  </sheetViews>
  <sheetFormatPr defaultRowHeight="15"/>
  <sheetData>
    <row r="1" spans="1:11">
      <c r="A1" s="1" t="s">
        <v>88</v>
      </c>
      <c r="B1" s="1" t="s">
        <v>89</v>
      </c>
      <c r="C1" s="1" t="s">
        <v>90</v>
      </c>
      <c r="D1" s="1" t="s">
        <v>91</v>
      </c>
      <c r="E1" s="1" t="s">
        <v>47</v>
      </c>
      <c r="F1" s="1" t="s">
        <v>48</v>
      </c>
      <c r="G1" s="1" t="s">
        <v>49</v>
      </c>
      <c r="H1" s="1" t="s">
        <v>92</v>
      </c>
      <c r="I1" s="1" t="s">
        <v>93</v>
      </c>
      <c r="J1" s="1" t="s">
        <v>94</v>
      </c>
      <c r="K1" s="1" t="s">
        <v>95</v>
      </c>
    </row>
    <row r="2" spans="1:11">
      <c r="A2" t="s">
        <v>156</v>
      </c>
      <c r="B2" t="s">
        <v>159</v>
      </c>
      <c r="C2" t="s">
        <v>162</v>
      </c>
      <c r="D2" t="s">
        <v>165</v>
      </c>
      <c r="E2" t="s">
        <v>168</v>
      </c>
      <c r="F2" t="s">
        <v>171</v>
      </c>
      <c r="G2" t="s">
        <v>174</v>
      </c>
      <c r="H2" t="s">
        <v>176</v>
      </c>
      <c r="I2" t="s">
        <v>179</v>
      </c>
      <c r="J2" t="s">
        <v>182</v>
      </c>
      <c r="K2" t="s">
        <v>185</v>
      </c>
    </row>
    <row r="3" spans="1:11">
      <c r="A3" t="s">
        <v>157</v>
      </c>
      <c r="B3" t="s">
        <v>160</v>
      </c>
      <c r="C3" t="s">
        <v>163</v>
      </c>
      <c r="D3" t="s">
        <v>166</v>
      </c>
      <c r="E3" t="s">
        <v>169</v>
      </c>
      <c r="F3" t="s">
        <v>172</v>
      </c>
      <c r="G3" t="s">
        <v>175</v>
      </c>
      <c r="H3" t="s">
        <v>177</v>
      </c>
      <c r="I3" t="s">
        <v>180</v>
      </c>
      <c r="J3" t="s">
        <v>183</v>
      </c>
      <c r="K3" t="s">
        <v>186</v>
      </c>
    </row>
    <row r="4" spans="1:11">
      <c r="A4" t="s">
        <v>158</v>
      </c>
      <c r="B4" t="s">
        <v>161</v>
      </c>
      <c r="C4" t="s">
        <v>164</v>
      </c>
      <c r="D4" t="s">
        <v>167</v>
      </c>
      <c r="E4" t="s">
        <v>170</v>
      </c>
      <c r="F4" t="s">
        <v>173</v>
      </c>
      <c r="G4" t="s">
        <v>172</v>
      </c>
      <c r="H4" t="s">
        <v>178</v>
      </c>
      <c r="I4" t="s">
        <v>181</v>
      </c>
      <c r="J4" t="s">
        <v>184</v>
      </c>
      <c r="K4" t="s">
        <v>187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15"/>
  <sheetViews>
    <sheetView workbookViewId="0"/>
  </sheetViews>
  <sheetFormatPr defaultRowHeight="15"/>
  <sheetData>
    <row r="1" spans="1:3">
      <c r="A1" s="1" t="s">
        <v>188</v>
      </c>
      <c r="B1" s="1" t="s">
        <v>189</v>
      </c>
      <c r="C1" s="1" t="s">
        <v>190</v>
      </c>
    </row>
    <row r="2" spans="1:3">
      <c r="A2" t="s">
        <v>191</v>
      </c>
      <c r="B2">
        <v>0</v>
      </c>
      <c r="C2" t="s">
        <v>205</v>
      </c>
    </row>
    <row r="3" spans="1:3">
      <c r="A3" t="s">
        <v>192</v>
      </c>
      <c r="B3">
        <v>0</v>
      </c>
      <c r="C3" t="s">
        <v>206</v>
      </c>
    </row>
    <row r="4" spans="1:3">
      <c r="A4" t="s">
        <v>193</v>
      </c>
      <c r="B4">
        <v>0</v>
      </c>
      <c r="C4" t="s">
        <v>207</v>
      </c>
    </row>
    <row r="5" spans="1:3">
      <c r="A5" t="s">
        <v>194</v>
      </c>
      <c r="B5">
        <v>0</v>
      </c>
      <c r="C5" t="s">
        <v>208</v>
      </c>
    </row>
    <row r="6" spans="1:3">
      <c r="A6" t="s">
        <v>195</v>
      </c>
      <c r="B6">
        <v>0</v>
      </c>
      <c r="C6" t="s">
        <v>209</v>
      </c>
    </row>
    <row r="7" spans="1:3">
      <c r="A7" t="s">
        <v>196</v>
      </c>
      <c r="B7">
        <v>0</v>
      </c>
      <c r="C7" t="s">
        <v>210</v>
      </c>
    </row>
    <row r="8" spans="1:3">
      <c r="A8" t="s">
        <v>197</v>
      </c>
      <c r="B8">
        <v>0</v>
      </c>
      <c r="C8" t="s">
        <v>211</v>
      </c>
    </row>
    <row r="9" spans="1:3">
      <c r="A9" t="s">
        <v>198</v>
      </c>
      <c r="B9">
        <v>0</v>
      </c>
      <c r="C9" t="s">
        <v>212</v>
      </c>
    </row>
    <row r="10" spans="1:3">
      <c r="A10" t="s">
        <v>199</v>
      </c>
      <c r="B10">
        <v>0</v>
      </c>
      <c r="C10" t="s">
        <v>213</v>
      </c>
    </row>
    <row r="11" spans="1:3">
      <c r="A11" t="s">
        <v>200</v>
      </c>
      <c r="B11">
        <f>B3*B4 + B5*B6 + B7*B8 + B9*B10</f>
        <v>0</v>
      </c>
      <c r="C11" t="s">
        <v>214</v>
      </c>
    </row>
    <row r="12" spans="1:3">
      <c r="A12" t="s">
        <v>201</v>
      </c>
      <c r="B12">
        <v>0</v>
      </c>
      <c r="C12" t="s">
        <v>215</v>
      </c>
    </row>
    <row r="13" spans="1:3">
      <c r="A13" t="s">
        <v>202</v>
      </c>
      <c r="B13">
        <v>0</v>
      </c>
      <c r="C13" t="s">
        <v>216</v>
      </c>
    </row>
    <row r="14" spans="1:3">
      <c r="A14" t="s">
        <v>203</v>
      </c>
      <c r="B14">
        <f>IFERROR((B2+B11)/B13,"")</f>
        <v>0</v>
      </c>
      <c r="C14">
        <f>(Ad_Spend + Total_Message_Cost)/Transactions</f>
        <v>0</v>
      </c>
    </row>
    <row r="15" spans="1:3">
      <c r="A15" t="s">
        <v>204</v>
      </c>
      <c r="B15">
        <f>IFERROR((B2+B11)/B12,"")</f>
        <v>0</v>
      </c>
      <c r="C15">
        <f>(Ad_Spend + Total_Message_Cost)/Quality_Conversations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O2"/>
  <sheetViews>
    <sheetView workbookViewId="0"/>
  </sheetViews>
  <sheetFormatPr defaultRowHeight="15"/>
  <sheetData>
    <row r="1" spans="1:15">
      <c r="A1" s="1" t="s">
        <v>217</v>
      </c>
      <c r="B1" s="1" t="s">
        <v>25</v>
      </c>
      <c r="C1" s="1" t="s">
        <v>218</v>
      </c>
      <c r="D1" s="1" t="s">
        <v>219</v>
      </c>
      <c r="E1" s="1" t="s">
        <v>220</v>
      </c>
      <c r="F1" s="1" t="s">
        <v>221</v>
      </c>
      <c r="G1" s="1" t="s">
        <v>222</v>
      </c>
      <c r="H1" s="1" t="s">
        <v>223</v>
      </c>
      <c r="I1" s="1" t="s">
        <v>224</v>
      </c>
      <c r="J1" s="1" t="s">
        <v>225</v>
      </c>
      <c r="K1" s="1" t="s">
        <v>226</v>
      </c>
      <c r="L1" s="1" t="s">
        <v>191</v>
      </c>
      <c r="M1" s="1" t="s">
        <v>227</v>
      </c>
      <c r="N1" s="1" t="s">
        <v>203</v>
      </c>
      <c r="O1" s="1" t="s">
        <v>228</v>
      </c>
    </row>
    <row r="2" spans="1:15">
      <c r="A2" t="s">
        <v>62</v>
      </c>
      <c r="B2" t="s">
        <v>58</v>
      </c>
      <c r="C2" t="s">
        <v>229</v>
      </c>
      <c r="D2" t="s">
        <v>230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f>IFERROR((L2+M2)/J2,"")</f>
        <v>0</v>
      </c>
      <c r="O2">
        <f>IFERROR(K2/(L2+M2),"")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Sprint_60_Menit</vt:lpstr>
      <vt:lpstr>Builder_Kampanye</vt:lpstr>
      <vt:lpstr>Template_Fashion</vt:lpstr>
      <vt:lpstr>Template_Skincare</vt:lpstr>
      <vt:lpstr>Template_Jasa_Servis</vt:lpstr>
      <vt:lpstr>Cost_Calc</vt:lpstr>
      <vt:lpstr>Pelaporan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2025-10-25T05:23:37Z</dcterms:created>
  <dcterms:modified xsi:type="dcterms:W3CDTF">2025-10-25T05:23:37Z</dcterms:modified>
</cp:coreProperties>
</file>